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9" i="1"/>
  <c r="G19"/>
  <c r="E19"/>
  <c r="F18"/>
  <c r="F17"/>
  <c r="F16"/>
  <c r="F15"/>
  <c r="F14"/>
  <c r="F19" s="1"/>
</calcChain>
</file>

<file path=xl/sharedStrings.xml><?xml version="1.0" encoding="utf-8"?>
<sst xmlns="http://schemas.openxmlformats.org/spreadsheetml/2006/main" count="39" uniqueCount="35">
  <si>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</si>
  <si>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</si>
  <si>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 xml:space="preserve">Պայմանագրի անվանումը`  Սուբսիդիայի հատկացման պայմանագիր  </t>
  </si>
  <si>
    <t xml:space="preserve"> Պայմանագրի համարը՝  ՆԴ 91</t>
  </si>
  <si>
    <t>Պատվիրատու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</si>
  <si>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</si>
  <si>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Կատարող</t>
  </si>
  <si>
    <r>
      <t>&lt;</t>
    </r>
    <r>
      <rPr>
        <sz val="9"/>
        <rFont val="Arial LatArm"/>
        <family val="2"/>
      </rPr>
      <t>&lt; Լանջիկի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</si>
  <si>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</si>
  <si>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</si>
  <si>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</si>
  <si>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</si>
  <si>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2-րդ եռամսյակ /հազ. դրամ/</t>
  </si>
  <si>
    <t>Վճարման ժամկետը  01.07.2024-30.09.2024թ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</si>
  <si>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</si>
  <si>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</si>
  <si>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</si>
  <si>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</si>
  <si>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</si>
  <si>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հատուկ նպատակային նյութեր</t>
  </si>
  <si>
    <t>Կենց.և հանր. սննդի  նյութ.</t>
  </si>
  <si>
    <t>Ընդամենը</t>
  </si>
  <si>
    <t>տնօրեն</t>
  </si>
  <si>
    <t>Ծ. Հովհաննիսյան</t>
  </si>
  <si>
    <t>հաշվապահ</t>
  </si>
  <si>
    <t>Ն. Գրիգորյան</t>
  </si>
  <si>
    <t xml:space="preserve">                                                                            </t>
  </si>
  <si>
    <t xml:space="preserve"> &lt;&lt; 08 &gt;&gt; &lt;&lt; 01 &gt;&gt; 2025 թ.</t>
  </si>
  <si>
    <t>(2025 թվականի IV եռամսյակ)</t>
  </si>
  <si>
    <t xml:space="preserve">Պայմանագրի կնքման ամսաթիվը՝  &lt;&lt;04&gt;&gt;  ապրիլ 2025 թ.                            </t>
  </si>
  <si>
    <t>Պայմանագրի շրջանակներում &lt;&lt;01&gt;&gt; հոոկտեմբեր 2025 թվականից մինչև &lt;&lt;31&gt;&gt;դեկտեմբեր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</si>
  <si>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01.10.2025-31.12.2025թ</t>
  </si>
  <si>
    <t>Վճարված գումարը հազ. դրամ/01.10.2025-31.12.2025թ</t>
  </si>
  <si>
    <t>IV եռամսյակի մնացորդը/պարտքը +/-/հազ. դրամ/8=7-6</t>
  </si>
  <si>
    <t>01.10.2025-31.10.2025թ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</si>
</sst>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b/>
      <sz val="9"/>
      <color theme="1"/>
      <name val="Arial LatArm"/>
      <family val="2"/>
    </font>
    <font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b/>
      <i/>
      <sz val="10"/>
      <color theme="1"/>
      <name val="GHEA Grapalat"/>
      <charset val="204"/>
    </font>
    <font>
      <b/>
      <sz val="10"/>
      <color theme="1"/>
      <name val="GHEA Grapalat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10" fillId="0" borderId="0" xfId="0" applyFont="1"/>
    <xf numFmtId="0" fontId="11" fillId="0" borderId="0" xfId="0" applyFont="1"/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I23" sqref="I23"/>
    </sheetView>
  </sheetViews>
  <sheetFormatPr defaultRowHeight="15"/>
  <cols>
    <col min="1" max="1" width="5" style="16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3.5703125" customWidth="1"/>
    <col min="10" max="10" width="18" customWidth="1"/>
    <col min="11" max="11" width="9.5703125" bestFit="1" customWidth="1"/>
    <col min="12" max="12" width="26.85546875" customWidth="1"/>
  </cols>
  <sheetData>
    <row r="1" spans="1:12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2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2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2">
      <c r="A4" s="23" t="s">
        <v>27</v>
      </c>
      <c r="B4" s="23"/>
      <c r="C4" s="23"/>
      <c r="D4" s="23"/>
      <c r="E4" s="23"/>
      <c r="F4" s="1"/>
      <c r="G4" s="1"/>
      <c r="H4" s="1"/>
      <c r="I4" s="1"/>
      <c r="J4" s="2"/>
    </row>
    <row r="5" spans="1:12">
      <c r="A5" s="23" t="s">
        <v>2</v>
      </c>
      <c r="B5" s="23"/>
      <c r="C5" s="23"/>
      <c r="D5" s="23"/>
      <c r="E5" s="23"/>
      <c r="F5" s="23"/>
      <c r="G5" s="23"/>
      <c r="H5" s="23"/>
      <c r="I5" s="23"/>
      <c r="J5" s="2"/>
    </row>
    <row r="6" spans="1:12">
      <c r="A6" s="20" t="s">
        <v>29</v>
      </c>
      <c r="B6" s="20"/>
      <c r="C6" s="20"/>
      <c r="D6" s="20"/>
      <c r="E6" s="20"/>
      <c r="F6" s="20"/>
      <c r="G6" s="20"/>
      <c r="H6" s="20"/>
      <c r="I6" s="20"/>
      <c r="J6" s="2"/>
    </row>
    <row r="7" spans="1:12">
      <c r="A7" s="20" t="s">
        <v>3</v>
      </c>
      <c r="B7" s="20"/>
      <c r="C7" s="20"/>
      <c r="D7" s="20"/>
      <c r="E7" s="20"/>
      <c r="F7" s="20"/>
      <c r="G7" s="20"/>
      <c r="H7" s="20"/>
      <c r="I7" s="20"/>
      <c r="J7" s="2"/>
    </row>
    <row r="8" spans="1:12">
      <c r="A8" s="20" t="s">
        <v>4</v>
      </c>
      <c r="B8" s="20"/>
      <c r="C8" s="20" t="s">
        <v>5</v>
      </c>
      <c r="D8" s="20"/>
      <c r="E8" s="20"/>
      <c r="F8" s="20"/>
      <c r="G8" s="20"/>
      <c r="H8" s="20"/>
      <c r="I8" s="20"/>
      <c r="J8" s="1"/>
    </row>
    <row r="9" spans="1:12">
      <c r="A9" s="26" t="s">
        <v>6</v>
      </c>
      <c r="B9" s="26"/>
      <c r="C9" s="26" t="s">
        <v>7</v>
      </c>
      <c r="D9" s="26"/>
      <c r="E9" s="26"/>
      <c r="F9" s="26"/>
      <c r="G9" s="26"/>
      <c r="H9" s="26"/>
      <c r="I9" s="26"/>
      <c r="J9" s="26"/>
    </row>
    <row r="10" spans="1:12">
      <c r="A10" s="26" t="s">
        <v>30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2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2" ht="67.5">
      <c r="A12" s="3" t="s">
        <v>8</v>
      </c>
      <c r="B12" s="4" t="s">
        <v>9</v>
      </c>
      <c r="C12" s="5" t="s">
        <v>10</v>
      </c>
      <c r="D12" s="5" t="s">
        <v>11</v>
      </c>
      <c r="E12" s="6" t="s">
        <v>31</v>
      </c>
      <c r="F12" s="6" t="s">
        <v>32</v>
      </c>
      <c r="G12" s="6" t="s">
        <v>12</v>
      </c>
      <c r="H12" s="6" t="s">
        <v>33</v>
      </c>
      <c r="I12" s="6" t="s">
        <v>13</v>
      </c>
      <c r="J12" s="6" t="s">
        <v>14</v>
      </c>
    </row>
    <row r="13" spans="1:12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2">
      <c r="A14" s="4">
        <v>1</v>
      </c>
      <c r="B14" s="7" t="s">
        <v>15</v>
      </c>
      <c r="C14" s="3" t="s">
        <v>16</v>
      </c>
      <c r="D14" s="8"/>
      <c r="E14" s="5">
        <v>225.8</v>
      </c>
      <c r="F14" s="9">
        <f>E14</f>
        <v>225.8</v>
      </c>
      <c r="G14" s="5"/>
      <c r="H14" s="5"/>
      <c r="I14" s="24" t="s">
        <v>34</v>
      </c>
      <c r="J14" s="8"/>
      <c r="L14" s="2"/>
    </row>
    <row r="15" spans="1:12">
      <c r="A15" s="4">
        <v>2</v>
      </c>
      <c r="B15" s="7" t="s">
        <v>17</v>
      </c>
      <c r="C15" s="3" t="s">
        <v>16</v>
      </c>
      <c r="D15" s="8"/>
      <c r="E15" s="9">
        <v>1.5</v>
      </c>
      <c r="F15" s="9">
        <f>E15</f>
        <v>1.5</v>
      </c>
      <c r="G15" s="5"/>
      <c r="H15" s="5"/>
      <c r="I15" s="25"/>
      <c r="J15" s="8"/>
      <c r="L15" s="2"/>
    </row>
    <row r="16" spans="1:12">
      <c r="A16" s="4">
        <v>3</v>
      </c>
      <c r="B16" s="10" t="s">
        <v>18</v>
      </c>
      <c r="C16" s="3" t="s">
        <v>16</v>
      </c>
      <c r="D16" s="8"/>
      <c r="E16" s="9">
        <v>97</v>
      </c>
      <c r="F16" s="9">
        <f>E16</f>
        <v>97</v>
      </c>
      <c r="G16" s="9"/>
      <c r="H16" s="5"/>
      <c r="I16" s="25"/>
      <c r="J16" s="8"/>
      <c r="L16" s="2"/>
    </row>
    <row r="17" spans="1:12">
      <c r="A17" s="4">
        <v>4</v>
      </c>
      <c r="B17" s="10" t="s">
        <v>19</v>
      </c>
      <c r="C17" s="3" t="s">
        <v>16</v>
      </c>
      <c r="D17" s="8"/>
      <c r="E17" s="9">
        <v>175</v>
      </c>
      <c r="F17" s="9">
        <f>E17</f>
        <v>175</v>
      </c>
      <c r="G17" s="9"/>
      <c r="H17" s="5"/>
      <c r="I17" s="25"/>
      <c r="J17" s="8"/>
      <c r="L17" s="2"/>
    </row>
    <row r="18" spans="1:12">
      <c r="A18" s="4">
        <v>5</v>
      </c>
      <c r="B18" s="10" t="s">
        <v>20</v>
      </c>
      <c r="C18" s="3" t="s">
        <v>16</v>
      </c>
      <c r="D18" s="8"/>
      <c r="E18" s="9">
        <v>102</v>
      </c>
      <c r="F18" s="9">
        <f>E18</f>
        <v>102</v>
      </c>
      <c r="G18" s="9"/>
      <c r="H18" s="5"/>
      <c r="I18" s="11"/>
      <c r="J18" s="8"/>
      <c r="L18" s="2"/>
    </row>
    <row r="19" spans="1:12">
      <c r="A19" s="3"/>
      <c r="B19" s="12" t="s">
        <v>21</v>
      </c>
      <c r="C19" s="3"/>
      <c r="D19" s="8"/>
      <c r="E19" s="13">
        <f>SUM(E14:E18)</f>
        <v>601.29999999999995</v>
      </c>
      <c r="F19" s="14">
        <f>SUM(F14:F18)</f>
        <v>601.29999999999995</v>
      </c>
      <c r="G19" s="14">
        <f>SUM(G14:G17)</f>
        <v>0</v>
      </c>
      <c r="H19" s="15">
        <f>SUM(H14:H18)</f>
        <v>0</v>
      </c>
      <c r="I19" s="3"/>
      <c r="J19" s="8"/>
      <c r="L19" s="2"/>
    </row>
    <row r="20" spans="1:12">
      <c r="H20" s="17"/>
    </row>
    <row r="23" spans="1:12" ht="15.75">
      <c r="B23" s="18" t="s">
        <v>22</v>
      </c>
      <c r="C23" t="s">
        <v>23</v>
      </c>
    </row>
    <row r="25" spans="1:12" ht="15.75">
      <c r="B25" s="19" t="s">
        <v>24</v>
      </c>
      <c r="C25" t="s">
        <v>25</v>
      </c>
    </row>
    <row r="28" spans="1:12">
      <c r="G28" t="s">
        <v>26</v>
      </c>
    </row>
  </sheetData>
  <mergeCells count="13">
    <mergeCell ref="I14:I17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2026-01-09T07:26:49Z</dcterms:modified>
</cp:coreProperties>
</file>